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ammcswee\Documents\Calendars\2023-2024\FINAL\"/>
    </mc:Choice>
  </mc:AlternateContent>
  <xr:revisionPtr revIDLastSave="0" documentId="8_{CAB32221-D36C-4A09-A960-C4215F4E31A4}" xr6:coauthVersionLast="36" xr6:coauthVersionMax="36" xr10:uidLastSave="{00000000-0000-0000-0000-000000000000}"/>
  <bookViews>
    <workbookView xWindow="0" yWindow="0" windowWidth="28800" windowHeight="12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20" i="1"/>
  <c r="N22" i="1" l="1"/>
  <c r="N8" i="1"/>
  <c r="F8" i="1"/>
  <c r="L15" i="1" l="1"/>
  <c r="O22" i="1"/>
  <c r="L22" i="1"/>
  <c r="K22" i="1"/>
  <c r="J22" i="1"/>
  <c r="G22" i="1"/>
  <c r="F22" i="1"/>
  <c r="C22" i="1"/>
  <c r="L8" i="1"/>
  <c r="J8" i="1" s="1"/>
  <c r="L4" i="1"/>
  <c r="K20" i="1"/>
  <c r="K13" i="1"/>
  <c r="L20" i="1"/>
  <c r="J20" i="1" s="1"/>
  <c r="L13" i="1"/>
  <c r="J13" i="1" s="1"/>
  <c r="F20" i="1" l="1"/>
  <c r="O8" i="1" l="1"/>
  <c r="S8" i="1"/>
  <c r="S6" i="1"/>
  <c r="S4" i="1"/>
  <c r="O15" i="1" l="1"/>
  <c r="O20" i="1" l="1"/>
  <c r="G20" i="1"/>
  <c r="C20" i="1"/>
  <c r="O18" i="1"/>
  <c r="N18" i="1"/>
  <c r="L18" i="1"/>
  <c r="J18" i="1" s="1"/>
  <c r="K18" i="1"/>
  <c r="G18" i="1"/>
  <c r="F18" i="1"/>
  <c r="C18" i="1"/>
  <c r="N15" i="1"/>
  <c r="K15" i="1"/>
  <c r="J15" i="1"/>
  <c r="F15" i="1"/>
  <c r="C15" i="1"/>
  <c r="G13" i="1"/>
  <c r="F13" i="1"/>
  <c r="C13" i="1"/>
  <c r="O11" i="1"/>
  <c r="N11" i="1"/>
  <c r="L11" i="1"/>
  <c r="J11" i="1" s="1"/>
  <c r="K11" i="1"/>
  <c r="G11" i="1"/>
  <c r="F11" i="1"/>
  <c r="C11" i="1"/>
  <c r="K8" i="1"/>
  <c r="G8" i="1"/>
  <c r="C8" i="1"/>
  <c r="O6" i="1"/>
  <c r="N6" i="1"/>
  <c r="L6" i="1"/>
  <c r="J6" i="1" s="1"/>
  <c r="K6" i="1"/>
  <c r="G6" i="1"/>
  <c r="F6" i="1"/>
  <c r="C6" i="1"/>
  <c r="N4" i="1"/>
  <c r="J4" i="1"/>
  <c r="K4" i="1"/>
  <c r="G4" i="1"/>
  <c r="F4" i="1"/>
  <c r="C4" i="1"/>
</calcChain>
</file>

<file path=xl/sharedStrings.xml><?xml version="1.0" encoding="utf-8"?>
<sst xmlns="http://schemas.openxmlformats.org/spreadsheetml/2006/main" count="42" uniqueCount="33">
  <si>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</si>
  <si>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</si>
  <si>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</si>
  <si>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</si>
  <si>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</si>
  <si>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1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</si>
  <si>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</si>
  <si>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</si>
  <si>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</si>
  <si>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</si>
  <si>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</si>
  <si>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</si>
  <si>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</si>
  <si>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1"/>
        <rFont val="Calibri"/>
        <family val="2"/>
        <scheme val="minor"/>
      </rPr>
      <t>GRADUATES</t>
    </r>
    <r>
      <rPr>
        <b/>
        <sz val="11"/>
        <rFont val="Calibri"/>
        <family val="2"/>
        <scheme val="minor"/>
      </rPr>
      <t xml:space="preserve">     </t>
    </r>
    <r>
      <rPr>
        <sz val="11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</si>
  <si>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</si>
  <si>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</si>
  <si>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</si>
  <si>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</si>
  <si>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r>
      <rPr>
        <b/>
        <sz val="12"/>
        <color theme="1"/>
        <rFont val="Calibri"/>
        <family val="2"/>
        <scheme val="minor"/>
      </rPr>
      <t xml:space="preserve">DIPLOMA DATE  </t>
    </r>
    <r>
      <rPr>
        <sz val="10"/>
        <color theme="1"/>
        <rFont val="Calibri"/>
        <family val="2"/>
        <scheme val="minor"/>
      </rPr>
      <t xml:space="preserve">        </t>
    </r>
    <r>
      <rPr>
        <sz val="10"/>
        <color rgb="FF990033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Ceremony Date is determined by SON.  Should be semester end date or after)</t>
    </r>
  </si>
  <si>
    <t>GSBS - GBS PoT</t>
  </si>
  <si>
    <t>GGMS - GMD PoT</t>
  </si>
  <si>
    <t>GPSC - GPH PoT</t>
  </si>
  <si>
    <t>FALL 2023</t>
  </si>
  <si>
    <t>SPRING 2024</t>
  </si>
  <si>
    <t>SUMMER 2024</t>
  </si>
  <si>
    <t>Texas Tech Univeristy Health Sciences Center Graduate School of Biomedical Sciences                                                                                                                                                                                                                                                                                                                                                 Academic Calendar 2023-2024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</si>
  <si>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t>01/08 - 01/24</t>
  </si>
  <si>
    <t>06/03 - 06/11</t>
  </si>
  <si>
    <t>08/14 - 08/29</t>
  </si>
  <si>
    <t>05/20 - 06/05</t>
  </si>
  <si>
    <t>01/03 - 01/19</t>
  </si>
  <si>
    <t>N/A</t>
  </si>
  <si>
    <t>08/07 - 08/22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</si>
</sst>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Font="1"/>
    <xf numFmtId="164" fontId="3" fillId="2" borderId="0" xfId="0" applyNumberFormat="1" applyFont="1" applyFill="1" applyAlignment="1">
      <alignment horizontal="center" vertical="center"/>
    </xf>
    <xf numFmtId="0" fontId="0" fillId="0" borderId="0" xfId="0" applyFont="1" applyFill="1"/>
    <xf numFmtId="164" fontId="3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workbookViewId="0">
      <selection activeCell="A13" sqref="A13"/>
    </sheetView>
  </sheetViews>
  <sheetFormatPr defaultRowHeight="14.5" x14ac:dyDescent="0.35"/>
  <cols>
    <col min="1" max="1" width="17" bestFit="1" customWidth="1"/>
    <col min="2" max="2" width="7" bestFit="1" customWidth="1"/>
    <col min="3" max="3" width="10.453125" bestFit="1" customWidth="1"/>
    <col min="4" max="4" width="9.7265625" bestFit="1" customWidth="1"/>
    <col min="5" max="5" width="13.453125" customWidth="1"/>
    <col min="6" max="6" width="17.26953125" bestFit="1" customWidth="1"/>
    <col min="7" max="7" width="13.26953125" bestFit="1" customWidth="1"/>
    <col min="8" max="8" width="12" customWidth="1"/>
    <col min="9" max="9" width="10.7265625" customWidth="1"/>
    <col min="10" max="11" width="10.7265625" bestFit="1" customWidth="1"/>
    <col min="12" max="12" width="11.1796875" customWidth="1"/>
    <col min="13" max="13" width="10.7265625" bestFit="1" customWidth="1"/>
    <col min="14" max="14" width="12" customWidth="1"/>
    <col min="15" max="15" width="10.7265625" bestFit="1" customWidth="1"/>
    <col min="16" max="16" width="8.26953125" bestFit="1" customWidth="1"/>
    <col min="17" max="18" width="9.7265625" bestFit="1" customWidth="1"/>
    <col min="19" max="19" width="16.1796875" bestFit="1" customWidth="1"/>
  </cols>
  <sheetData>
    <row r="1" spans="1:19" ht="60.75" customHeight="1" x14ac:dyDescent="0.4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91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2" t="s">
        <v>18</v>
      </c>
    </row>
    <row r="3" spans="1:19" ht="21" customHeight="1" x14ac:dyDescent="0.35">
      <c r="A3" s="3" t="s">
        <v>19</v>
      </c>
      <c r="D3" s="4"/>
      <c r="M3" s="4"/>
      <c r="Q3" s="4"/>
      <c r="R3" s="4"/>
    </row>
    <row r="4" spans="1:19" ht="21" customHeight="1" x14ac:dyDescent="0.35">
      <c r="A4" s="5" t="s">
        <v>22</v>
      </c>
      <c r="B4" s="6">
        <v>202413</v>
      </c>
      <c r="C4" s="7">
        <f>D4-1</f>
        <v>45151</v>
      </c>
      <c r="D4" s="7">
        <v>45152</v>
      </c>
      <c r="E4" s="7" t="s">
        <v>28</v>
      </c>
      <c r="F4" s="7">
        <f>Q4</f>
        <v>45167</v>
      </c>
      <c r="G4" s="7">
        <f>R4</f>
        <v>45180</v>
      </c>
      <c r="H4" s="7">
        <v>45237</v>
      </c>
      <c r="I4" s="20">
        <v>45198</v>
      </c>
      <c r="J4" s="7">
        <f>L4-7</f>
        <v>45264</v>
      </c>
      <c r="K4" s="7">
        <f>M4-7</f>
        <v>45268</v>
      </c>
      <c r="L4" s="7">
        <f>M4-4</f>
        <v>45271</v>
      </c>
      <c r="M4" s="7">
        <v>45275</v>
      </c>
      <c r="N4" s="7">
        <f>M4-2</f>
        <v>45273</v>
      </c>
      <c r="O4" s="7">
        <v>45278</v>
      </c>
      <c r="P4" s="8">
        <v>18</v>
      </c>
      <c r="Q4" s="7">
        <v>45167</v>
      </c>
      <c r="R4" s="7">
        <v>45180</v>
      </c>
      <c r="S4" s="7">
        <f>M4</f>
        <v>45275</v>
      </c>
    </row>
    <row r="5" spans="1:19" ht="15" customHeight="1" x14ac:dyDescent="0.35">
      <c r="A5" s="9"/>
      <c r="B5" s="10"/>
      <c r="C5" s="11"/>
      <c r="D5" s="12"/>
      <c r="E5" s="11"/>
      <c r="F5" s="11"/>
      <c r="G5" s="11"/>
      <c r="H5" s="11"/>
      <c r="I5" s="11"/>
      <c r="J5" s="11"/>
      <c r="K5" s="11"/>
      <c r="L5" s="11"/>
      <c r="M5" s="12"/>
      <c r="N5" s="11"/>
      <c r="O5" s="11"/>
      <c r="P5" s="11"/>
      <c r="Q5" s="12"/>
      <c r="R5" s="12"/>
      <c r="S5" s="11"/>
    </row>
    <row r="6" spans="1:19" ht="21" customHeight="1" x14ac:dyDescent="0.35">
      <c r="A6" s="9" t="s">
        <v>23</v>
      </c>
      <c r="B6" s="10">
        <v>202443</v>
      </c>
      <c r="C6" s="13">
        <f>D6-1</f>
        <v>45298</v>
      </c>
      <c r="D6" s="14">
        <v>45299</v>
      </c>
      <c r="E6" s="13" t="s">
        <v>26</v>
      </c>
      <c r="F6" s="13">
        <f>Q6</f>
        <v>45315</v>
      </c>
      <c r="G6" s="13">
        <f>R6</f>
        <v>45327</v>
      </c>
      <c r="H6" s="13">
        <v>45385</v>
      </c>
      <c r="I6" s="14">
        <v>45343</v>
      </c>
      <c r="J6" s="13">
        <f>L6-7</f>
        <v>45404</v>
      </c>
      <c r="K6" s="13">
        <f>M6-7</f>
        <v>45408</v>
      </c>
      <c r="L6" s="13">
        <f>M6-4</f>
        <v>45411</v>
      </c>
      <c r="M6" s="14">
        <v>45415</v>
      </c>
      <c r="N6" s="13">
        <f>M6-2</f>
        <v>45413</v>
      </c>
      <c r="O6" s="13">
        <f>M6+3</f>
        <v>45418</v>
      </c>
      <c r="P6" s="11">
        <v>17</v>
      </c>
      <c r="Q6" s="14">
        <v>45315</v>
      </c>
      <c r="R6" s="14">
        <v>45327</v>
      </c>
      <c r="S6" s="13">
        <f>M6</f>
        <v>45415</v>
      </c>
    </row>
    <row r="7" spans="1:19" ht="15" customHeight="1" x14ac:dyDescent="0.35">
      <c r="A7" s="15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2"/>
      <c r="R7" s="12"/>
      <c r="S7" s="11"/>
    </row>
    <row r="8" spans="1:19" ht="21" customHeight="1" x14ac:dyDescent="0.35">
      <c r="A8" s="22" t="s">
        <v>24</v>
      </c>
      <c r="B8" s="23">
        <v>202473</v>
      </c>
      <c r="C8" s="27">
        <f>D8-1</f>
        <v>45431</v>
      </c>
      <c r="D8" s="27">
        <v>45432</v>
      </c>
      <c r="E8" s="16" t="s">
        <v>29</v>
      </c>
      <c r="F8" s="7">
        <f>Q8</f>
        <v>45448</v>
      </c>
      <c r="G8" s="7">
        <f>R8</f>
        <v>45453</v>
      </c>
      <c r="H8" s="7">
        <v>45448</v>
      </c>
      <c r="I8" s="20">
        <v>45463</v>
      </c>
      <c r="J8" s="7">
        <f>L8-7</f>
        <v>45502</v>
      </c>
      <c r="K8" s="7">
        <f>M8-7</f>
        <v>45506</v>
      </c>
      <c r="L8" s="7">
        <f>M8-4</f>
        <v>45509</v>
      </c>
      <c r="M8" s="7">
        <v>45513</v>
      </c>
      <c r="N8" s="20">
        <f>M8-2</f>
        <v>45511</v>
      </c>
      <c r="O8" s="20">
        <f>M8+3</f>
        <v>45516</v>
      </c>
      <c r="P8" s="8">
        <v>12</v>
      </c>
      <c r="Q8" s="7">
        <v>45448</v>
      </c>
      <c r="R8" s="7">
        <v>45453</v>
      </c>
      <c r="S8" s="7">
        <f>M8</f>
        <v>45513</v>
      </c>
    </row>
    <row r="9" spans="1:19" ht="15" customHeight="1" x14ac:dyDescent="0.35">
      <c r="A9" s="17"/>
      <c r="B9" s="10"/>
      <c r="C9" s="13"/>
      <c r="D9" s="14"/>
      <c r="E9" s="18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4"/>
      <c r="R9" s="14"/>
      <c r="S9" s="11"/>
    </row>
    <row r="10" spans="1:19" ht="21" customHeight="1" x14ac:dyDescent="0.35">
      <c r="A10" s="3" t="s">
        <v>20</v>
      </c>
      <c r="B10" s="10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2"/>
      <c r="R10" s="12"/>
      <c r="S10" s="11"/>
    </row>
    <row r="11" spans="1:19" ht="21" customHeight="1" x14ac:dyDescent="0.35">
      <c r="A11" s="5" t="s">
        <v>22</v>
      </c>
      <c r="B11" s="6">
        <v>202413</v>
      </c>
      <c r="C11" s="7">
        <f>D11-1</f>
        <v>44779</v>
      </c>
      <c r="D11" s="7">
        <v>44780</v>
      </c>
      <c r="E11" s="7" t="s">
        <v>32</v>
      </c>
      <c r="F11" s="7">
        <f>Q11</f>
        <v>45160</v>
      </c>
      <c r="G11" s="7">
        <f>R11</f>
        <v>45170</v>
      </c>
      <c r="H11" s="7">
        <v>45237</v>
      </c>
      <c r="I11" s="20">
        <v>45195</v>
      </c>
      <c r="J11" s="7">
        <f>L11-7</f>
        <v>45264</v>
      </c>
      <c r="K11" s="7">
        <f>M11-7</f>
        <v>45268</v>
      </c>
      <c r="L11" s="7">
        <f>M11-4</f>
        <v>45271</v>
      </c>
      <c r="M11" s="20">
        <v>45275</v>
      </c>
      <c r="N11" s="7">
        <f>M11-2</f>
        <v>45273</v>
      </c>
      <c r="O11" s="7">
        <f>M11+3</f>
        <v>45278</v>
      </c>
      <c r="P11" s="8">
        <v>19</v>
      </c>
      <c r="Q11" s="7">
        <v>45160</v>
      </c>
      <c r="R11" s="7">
        <v>45170</v>
      </c>
      <c r="S11" s="8"/>
    </row>
    <row r="12" spans="1:19" ht="15" customHeight="1" x14ac:dyDescent="0.35">
      <c r="A12" s="9"/>
      <c r="B12" s="10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2"/>
      <c r="N12" s="11"/>
      <c r="O12" s="11"/>
      <c r="P12" s="11"/>
      <c r="Q12" s="12"/>
      <c r="R12" s="12"/>
      <c r="S12" s="11"/>
    </row>
    <row r="13" spans="1:19" ht="21" customHeight="1" x14ac:dyDescent="0.35">
      <c r="A13" s="9" t="s">
        <v>23</v>
      </c>
      <c r="B13" s="10">
        <v>202443</v>
      </c>
      <c r="C13" s="14">
        <f>D13-1</f>
        <v>45293</v>
      </c>
      <c r="D13" s="14">
        <v>45294</v>
      </c>
      <c r="E13" s="13" t="s">
        <v>30</v>
      </c>
      <c r="F13" s="14">
        <f>Q13</f>
        <v>45310</v>
      </c>
      <c r="G13" s="14">
        <f>R13</f>
        <v>45322</v>
      </c>
      <c r="H13" s="13">
        <v>45385</v>
      </c>
      <c r="I13" s="14">
        <v>45348</v>
      </c>
      <c r="J13" s="13">
        <f>L13-7</f>
        <v>45425</v>
      </c>
      <c r="K13" s="13">
        <f>M13-7</f>
        <v>45429</v>
      </c>
      <c r="L13" s="13">
        <f>M13-4</f>
        <v>45432</v>
      </c>
      <c r="M13" s="14">
        <v>45436</v>
      </c>
      <c r="N13" s="14" t="s">
        <v>31</v>
      </c>
      <c r="O13" s="14">
        <f>M13+3</f>
        <v>45439</v>
      </c>
      <c r="P13" s="12">
        <v>20</v>
      </c>
      <c r="Q13" s="14">
        <v>45310</v>
      </c>
      <c r="R13" s="14">
        <v>45322</v>
      </c>
      <c r="S13" s="12"/>
    </row>
    <row r="14" spans="1:19" ht="15" customHeight="1" x14ac:dyDescent="0.35">
      <c r="A14" s="15"/>
      <c r="B14" s="10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2"/>
      <c r="N14" s="11"/>
      <c r="O14" s="11"/>
      <c r="P14" s="11"/>
      <c r="Q14" s="12"/>
      <c r="R14" s="12"/>
      <c r="S14" s="11"/>
    </row>
    <row r="15" spans="1:19" ht="21" customHeight="1" x14ac:dyDescent="0.35">
      <c r="A15" s="22" t="s">
        <v>24</v>
      </c>
      <c r="B15" s="23">
        <v>202473</v>
      </c>
      <c r="C15" s="20">
        <f>D15-1</f>
        <v>45445</v>
      </c>
      <c r="D15" s="20">
        <v>45446</v>
      </c>
      <c r="E15" s="24" t="s">
        <v>27</v>
      </c>
      <c r="F15" s="20">
        <f>Q15</f>
        <v>45454</v>
      </c>
      <c r="G15" s="20">
        <v>45468</v>
      </c>
      <c r="H15" s="20">
        <v>45448</v>
      </c>
      <c r="I15" s="20">
        <v>45468</v>
      </c>
      <c r="J15" s="20">
        <f>L15-7</f>
        <v>45495</v>
      </c>
      <c r="K15" s="20">
        <f>M15-7</f>
        <v>45499</v>
      </c>
      <c r="L15" s="7">
        <f>M15-4</f>
        <v>45502</v>
      </c>
      <c r="M15" s="20">
        <v>45506</v>
      </c>
      <c r="N15" s="20">
        <f>M15-2</f>
        <v>45504</v>
      </c>
      <c r="O15" s="7">
        <f>M15+3</f>
        <v>45509</v>
      </c>
      <c r="P15" s="21">
        <v>9</v>
      </c>
      <c r="Q15" s="20">
        <v>45454</v>
      </c>
      <c r="R15" s="20">
        <v>45464</v>
      </c>
      <c r="S15" s="21"/>
    </row>
    <row r="16" spans="1:19" ht="15" customHeight="1" x14ac:dyDescent="0.35">
      <c r="A16" s="17"/>
      <c r="B16" s="10"/>
      <c r="C16" s="13"/>
      <c r="D16" s="14"/>
      <c r="E16" s="18"/>
      <c r="F16" s="13"/>
      <c r="G16" s="13"/>
      <c r="H16" s="13"/>
      <c r="I16" s="13"/>
      <c r="J16" s="13"/>
      <c r="K16" s="13"/>
      <c r="L16" s="13"/>
      <c r="M16" s="14"/>
      <c r="N16" s="13"/>
      <c r="O16" s="13"/>
      <c r="P16" s="13"/>
      <c r="Q16" s="14"/>
      <c r="R16" s="14"/>
      <c r="S16" s="11"/>
    </row>
    <row r="17" spans="1:19" ht="21" customHeight="1" x14ac:dyDescent="0.35">
      <c r="A17" s="3" t="s">
        <v>21</v>
      </c>
      <c r="B17" s="10"/>
      <c r="C17" s="11"/>
      <c r="D17" s="12"/>
      <c r="E17" s="11"/>
      <c r="F17" s="11"/>
      <c r="G17" s="11"/>
      <c r="H17" s="11"/>
      <c r="I17" s="11"/>
      <c r="J17" s="11"/>
      <c r="K17" s="25"/>
      <c r="L17" s="25"/>
      <c r="M17" s="26"/>
      <c r="N17" s="25"/>
      <c r="O17" s="11"/>
      <c r="P17" s="11"/>
      <c r="Q17" s="12"/>
      <c r="R17" s="12"/>
      <c r="S17" s="11"/>
    </row>
    <row r="18" spans="1:19" ht="21" customHeight="1" x14ac:dyDescent="0.35">
      <c r="A18" s="5" t="s">
        <v>22</v>
      </c>
      <c r="B18" s="6">
        <v>202413</v>
      </c>
      <c r="C18" s="7">
        <f>D18-1</f>
        <v>45151</v>
      </c>
      <c r="D18" s="7">
        <v>45152</v>
      </c>
      <c r="E18" s="7" t="s">
        <v>28</v>
      </c>
      <c r="F18" s="7">
        <f>Q18</f>
        <v>45167</v>
      </c>
      <c r="G18" s="7">
        <f>R18</f>
        <v>45180</v>
      </c>
      <c r="H18" s="7">
        <v>45237</v>
      </c>
      <c r="I18" s="7">
        <v>45198</v>
      </c>
      <c r="J18" s="20">
        <f>L18-7</f>
        <v>45264</v>
      </c>
      <c r="K18" s="20">
        <f>M18-7</f>
        <v>45268</v>
      </c>
      <c r="L18" s="20">
        <f>M18-4</f>
        <v>45271</v>
      </c>
      <c r="M18" s="20">
        <v>45275</v>
      </c>
      <c r="N18" s="20">
        <f>M18-2</f>
        <v>45273</v>
      </c>
      <c r="O18" s="7">
        <f>M18+3</f>
        <v>45278</v>
      </c>
      <c r="P18" s="8">
        <v>18</v>
      </c>
      <c r="Q18" s="7">
        <v>45167</v>
      </c>
      <c r="R18" s="7">
        <v>45180</v>
      </c>
      <c r="S18" s="8"/>
    </row>
    <row r="19" spans="1:19" ht="15" customHeight="1" x14ac:dyDescent="0.35">
      <c r="A19" s="9"/>
      <c r="B19" s="10"/>
      <c r="C19" s="11"/>
      <c r="D19" s="12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1"/>
    </row>
    <row r="20" spans="1:19" ht="21" customHeight="1" x14ac:dyDescent="0.35">
      <c r="A20" s="9" t="s">
        <v>23</v>
      </c>
      <c r="B20" s="10">
        <v>202443</v>
      </c>
      <c r="C20" s="13">
        <f>D20-1</f>
        <v>45298</v>
      </c>
      <c r="D20" s="14">
        <v>45299</v>
      </c>
      <c r="E20" s="13" t="s">
        <v>26</v>
      </c>
      <c r="F20" s="13">
        <f>Q20</f>
        <v>45315</v>
      </c>
      <c r="G20" s="13">
        <f>R20</f>
        <v>45327</v>
      </c>
      <c r="H20" s="13">
        <v>45385</v>
      </c>
      <c r="I20" s="14">
        <v>45345</v>
      </c>
      <c r="J20" s="13">
        <f>L20-7</f>
        <v>45418</v>
      </c>
      <c r="K20" s="13">
        <f>M20-7</f>
        <v>45422</v>
      </c>
      <c r="L20" s="13">
        <f>M20-4</f>
        <v>45425</v>
      </c>
      <c r="M20" s="14">
        <v>45429</v>
      </c>
      <c r="N20" s="14">
        <f>M20-2</f>
        <v>45427</v>
      </c>
      <c r="O20" s="14">
        <f>M20+3</f>
        <v>45432</v>
      </c>
      <c r="P20" s="12">
        <v>18</v>
      </c>
      <c r="Q20" s="14">
        <v>45315</v>
      </c>
      <c r="R20" s="14">
        <v>45327</v>
      </c>
      <c r="S20" s="11"/>
    </row>
    <row r="21" spans="1:19" ht="13.5" customHeight="1" x14ac:dyDescent="0.35">
      <c r="A21" s="15"/>
      <c r="B21" s="10"/>
      <c r="C21" s="11"/>
      <c r="D21" s="12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1"/>
    </row>
    <row r="22" spans="1:19" ht="21" customHeight="1" x14ac:dyDescent="0.35">
      <c r="A22" s="22" t="s">
        <v>24</v>
      </c>
      <c r="B22" s="23">
        <v>202473</v>
      </c>
      <c r="C22" s="27">
        <f>D22-1</f>
        <v>45431</v>
      </c>
      <c r="D22" s="27">
        <v>45432</v>
      </c>
      <c r="E22" s="16" t="s">
        <v>29</v>
      </c>
      <c r="F22" s="7">
        <f>Q22</f>
        <v>45448</v>
      </c>
      <c r="G22" s="7">
        <f>R22</f>
        <v>45453</v>
      </c>
      <c r="H22" s="7">
        <v>45448</v>
      </c>
      <c r="I22" s="20">
        <v>45463</v>
      </c>
      <c r="J22" s="7">
        <f>L22-7</f>
        <v>45502</v>
      </c>
      <c r="K22" s="7">
        <f>M22-7</f>
        <v>45506</v>
      </c>
      <c r="L22" s="7">
        <f>M22-4</f>
        <v>45509</v>
      </c>
      <c r="M22" s="7">
        <v>45513</v>
      </c>
      <c r="N22" s="20">
        <f>M22-2</f>
        <v>45511</v>
      </c>
      <c r="O22" s="20">
        <f>M22+3</f>
        <v>45516</v>
      </c>
      <c r="P22" s="8">
        <v>12</v>
      </c>
      <c r="Q22" s="7">
        <v>45448</v>
      </c>
      <c r="R22" s="7">
        <v>45453</v>
      </c>
      <c r="S22" s="7"/>
    </row>
    <row r="23" spans="1:19" x14ac:dyDescent="0.35">
      <c r="D23" s="4"/>
      <c r="M23" s="4"/>
      <c r="Q23" s="4"/>
      <c r="R23" s="4"/>
    </row>
    <row r="24" spans="1:19" x14ac:dyDescent="0.35">
      <c r="A24" s="19">
        <v>44914</v>
      </c>
      <c r="D24" s="4"/>
      <c r="M24" s="4"/>
      <c r="Q24" s="4"/>
      <c r="R24" s="4"/>
    </row>
    <row r="25" spans="1:19" x14ac:dyDescent="0.35">
      <c r="D25" s="4"/>
      <c r="M25" s="4"/>
      <c r="Q25" s="4"/>
      <c r="R25" s="4"/>
    </row>
    <row r="26" spans="1:19" x14ac:dyDescent="0.35">
      <c r="D26" s="4"/>
      <c r="M26" s="4"/>
      <c r="Q26" s="4"/>
      <c r="R26" s="4"/>
    </row>
    <row r="27" spans="1:19" x14ac:dyDescent="0.35">
      <c r="D27" s="4"/>
      <c r="M27" s="4"/>
      <c r="Q27" s="4"/>
      <c r="R27" s="4"/>
    </row>
  </sheetData>
  <mergeCells count="1">
    <mergeCell ref="A1:S1"/>
  </mergeCells>
  <pageMargins left="0.25" right="0.25" top="0.75" bottom="0.75" header="0.3" footer="0.3"/>
  <pageSetup scale="6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Mcsween, Amanda</cp:lastModifiedBy>
  <cp:lastPrinted>2020-12-09T18:09:41Z</cp:lastPrinted>
  <dcterms:created xsi:type="dcterms:W3CDTF">2020-02-18T13:33:18Z</dcterms:created>
  <dcterms:modified xsi:type="dcterms:W3CDTF">2022-12-20T15:13:07Z</dcterms:modified>
</cp:coreProperties>
</file>