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mcswee\Documents\Calendars\2019-2020\FINAL\"/>
    </mc:Choice>
  </mc:AlternateContent>
  <bookViews>
    <workbookView xWindow="0" yWindow="0" windowWidth="28800" windowHeight="125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O13" i="1"/>
  <c r="J5" i="1" l="1"/>
  <c r="O5" i="1"/>
  <c r="N5" i="1"/>
  <c r="K5" i="1"/>
  <c r="G5" i="1"/>
  <c r="F5" i="1"/>
  <c r="C5" i="1"/>
  <c r="G14" i="1"/>
  <c r="F14" i="1"/>
  <c r="C14" i="1"/>
  <c r="G13" i="1"/>
  <c r="F13" i="1"/>
  <c r="C13" i="1"/>
  <c r="G12" i="1"/>
  <c r="F12" i="1"/>
  <c r="C12" i="1"/>
  <c r="O11" i="1"/>
  <c r="N11" i="1"/>
  <c r="L11" i="1"/>
  <c r="G11" i="1"/>
  <c r="F11" i="1"/>
  <c r="C11" i="1"/>
  <c r="O10" i="1"/>
  <c r="G10" i="1"/>
  <c r="F10" i="1"/>
  <c r="C10" i="1"/>
  <c r="O9" i="1"/>
  <c r="N9" i="1"/>
  <c r="K9" i="1"/>
  <c r="G9" i="1"/>
  <c r="F9" i="1"/>
  <c r="C9" i="1"/>
  <c r="O8" i="1"/>
  <c r="N8" i="1"/>
  <c r="L8" i="1"/>
  <c r="J8" i="1" s="1"/>
  <c r="K8" i="1"/>
  <c r="G8" i="1"/>
  <c r="F8" i="1"/>
  <c r="C8" i="1"/>
  <c r="F6" i="1"/>
  <c r="C6" i="1"/>
  <c r="O4" i="1"/>
  <c r="N4" i="1"/>
  <c r="L4" i="1"/>
  <c r="J4" i="1" s="1"/>
  <c r="K4" i="1"/>
  <c r="G4" i="1"/>
  <c r="F4" i="1"/>
  <c r="C4" i="1"/>
  <c r="O7" i="1" l="1"/>
  <c r="N7" i="1"/>
  <c r="F7" i="1"/>
  <c r="G7" i="1"/>
  <c r="C7" i="1"/>
</calcChain>
</file>

<file path=xl/sharedStrings.xml><?xml version="1.0" encoding="utf-8"?>
<sst xmlns="http://schemas.openxmlformats.org/spreadsheetml/2006/main" count="50" uniqueCount="38">
  <si>
    <t>Description</t>
  </si>
  <si>
    <t>Term</t>
  </si>
  <si>
    <t>Last Day to Withdraw from  University Without Penalty</t>
  </si>
  <si>
    <t>Start Date</t>
  </si>
  <si>
    <t>Add/Drop Period (Registrar's Office Only)</t>
  </si>
  <si>
    <r>
      <t xml:space="preserve">Last day to add or drop a course and receive a refund  </t>
    </r>
    <r>
      <rPr>
        <i/>
        <sz val="11"/>
        <rFont val="Calibri"/>
        <family val="2"/>
        <scheme val="minor"/>
      </rPr>
      <t>(Does not apply to students who drop to 0 Hours)</t>
    </r>
  </si>
  <si>
    <t>Last Day to withdraw from the University and receive a partial refund</t>
  </si>
  <si>
    <t xml:space="preserve">Advanced Registration for Next Term                          </t>
  </si>
  <si>
    <t>Last Day to Drop with an Automatic "W"</t>
  </si>
  <si>
    <t>Last Day to Drop a Course or Withdraw from the University</t>
  </si>
  <si>
    <t>Last Day of Class</t>
  </si>
  <si>
    <t>First Day of Finals</t>
  </si>
  <si>
    <t>Semester End Date</t>
  </si>
  <si>
    <r>
      <t xml:space="preserve">Final Grades due for </t>
    </r>
    <r>
      <rPr>
        <b/>
        <i/>
        <sz val="11"/>
        <rFont val="Calibri"/>
        <family val="2"/>
        <scheme val="minor"/>
      </rPr>
      <t>GRADUATES</t>
    </r>
    <r>
      <rPr>
        <b/>
        <sz val="11"/>
        <rFont val="Calibri"/>
        <family val="2"/>
        <scheme val="minor"/>
      </rPr>
      <t xml:space="preserve">     </t>
    </r>
    <r>
      <rPr>
        <sz val="11"/>
        <rFont val="Calibri"/>
        <family val="2"/>
        <scheme val="minor"/>
      </rPr>
      <t>by 12:00 Noon</t>
    </r>
  </si>
  <si>
    <t>All Final Grades Posted by    5:00 p.m.</t>
  </si>
  <si>
    <t>Number of Weeks</t>
  </si>
  <si>
    <t>Official Census I Date</t>
  </si>
  <si>
    <t>Official Census II Date</t>
  </si>
  <si>
    <r>
      <t xml:space="preserve">Official HSC Diploma Date                        </t>
    </r>
    <r>
      <rPr>
        <sz val="11"/>
        <color rgb="FF990033"/>
        <rFont val="Calibri"/>
        <family val="2"/>
        <scheme val="minor"/>
      </rPr>
      <t xml:space="preserve"> **</t>
    </r>
    <r>
      <rPr>
        <b/>
        <i/>
        <sz val="11"/>
        <color rgb="FF990033"/>
        <rFont val="Calibri"/>
        <family val="2"/>
        <scheme val="minor"/>
      </rPr>
      <t>May GRADUATION Date to be Determined by Schools - Should be Semester End Date or after</t>
    </r>
  </si>
  <si>
    <t>Fall 2019</t>
  </si>
  <si>
    <t xml:space="preserve">     CLS Certificate and 2nd Degree Program</t>
  </si>
  <si>
    <t>1st 8 week session</t>
  </si>
  <si>
    <t>2nd 8 week session</t>
  </si>
  <si>
    <t>SPRING 2020</t>
  </si>
  <si>
    <t>FULL SUMMER 2020</t>
  </si>
  <si>
    <t>1ST SUMMER 2020</t>
  </si>
  <si>
    <t>2ND SUMMER 2020</t>
  </si>
  <si>
    <t>08/21 - 09/06</t>
  </si>
  <si>
    <t>08/21 - 08/28</t>
  </si>
  <si>
    <t>10/17 - 10/24</t>
  </si>
  <si>
    <t>01/13 - 01/29</t>
  </si>
  <si>
    <t>N/A</t>
  </si>
  <si>
    <t>01/13 - 01/21</t>
  </si>
  <si>
    <t>03/16 - 03/23</t>
  </si>
  <si>
    <t>05/26 - 06/10</t>
  </si>
  <si>
    <t>05/26 - 05/29</t>
  </si>
  <si>
    <t>07/06 - 07/09</t>
  </si>
  <si>
    <r>
      <t xml:space="preserve">  </t>
    </r>
    <r>
      <rPr>
        <b/>
        <sz val="16"/>
        <color theme="1"/>
        <rFont val="Calibri"/>
        <family val="2"/>
        <scheme val="minor"/>
      </rPr>
      <t xml:space="preserve">  </t>
    </r>
    <r>
      <rPr>
        <b/>
        <sz val="18"/>
        <color theme="1"/>
        <rFont val="Calibri"/>
        <family val="2"/>
        <scheme val="minor"/>
      </rPr>
      <t xml:space="preserve">Texas Tech Univeristy Health Sciences Center                                                                                                                                                                                                                                                                                                                                                                                           HSC Term Academic Calendar 2019-2020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8"/>
        <color theme="1"/>
        <rFont val="Calibri"/>
        <family val="2"/>
        <scheme val="minor"/>
      </rPr>
      <t>**Dates are subject to change**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</si>
</sst>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90033"/>
      <name val="Calibri"/>
      <family val="2"/>
      <scheme val="minor"/>
    </font>
    <font>
      <b/>
      <i/>
      <sz val="11"/>
      <color rgb="FF9900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0" fillId="0" borderId="0" xfId="0" applyNumberFormat="1"/>
    <xf numFmtId="1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topLeftCell="A7" workbookViewId="0">
      <selection activeCell="J13" sqref="J13"/>
    </sheetView>
  </sheetViews>
  <sheetFormatPr defaultColWidth="16" defaultRowHeight="15" x14ac:dyDescent="0.25"/>
  <cols>
    <col min="1" max="1" width="49.140625" style="6" bestFit="1" customWidth="1"/>
    <col min="2" max="2" width="9.85546875" bestFit="1" customWidth="1"/>
    <col min="3" max="3" width="15.5703125" bestFit="1" customWidth="1"/>
    <col min="4" max="4" width="14.85546875" style="6" bestFit="1" customWidth="1"/>
    <col min="5" max="5" width="16.85546875" bestFit="1" customWidth="1"/>
    <col min="6" max="6" width="15.5703125" bestFit="1" customWidth="1"/>
    <col min="7" max="7" width="15.42578125" customWidth="1"/>
    <col min="8" max="9" width="13.42578125" bestFit="1" customWidth="1"/>
    <col min="10" max="10" width="15.28515625" customWidth="1"/>
    <col min="11" max="11" width="14.85546875" bestFit="1" customWidth="1"/>
    <col min="12" max="12" width="14.42578125" customWidth="1"/>
    <col min="13" max="13" width="14.85546875" style="6" bestFit="1" customWidth="1"/>
    <col min="14" max="15" width="14.85546875" bestFit="1" customWidth="1"/>
    <col min="16" max="16" width="11.85546875" bestFit="1" customWidth="1"/>
    <col min="17" max="18" width="14.85546875" style="6" bestFit="1" customWidth="1"/>
    <col min="19" max="19" width="21.42578125" bestFit="1" customWidth="1"/>
  </cols>
  <sheetData>
    <row r="1" spans="1:20" s="6" customFormat="1" ht="79.5" customHeight="1" thickBot="1" x14ac:dyDescent="0.3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ht="117.4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2" t="s">
        <v>18</v>
      </c>
    </row>
    <row r="3" spans="1:20" x14ac:dyDescent="0.25">
      <c r="A3" s="3"/>
      <c r="F3" s="6"/>
      <c r="P3" s="10"/>
    </row>
    <row r="4" spans="1:20" ht="42" customHeight="1" x14ac:dyDescent="0.3">
      <c r="A4" s="15" t="s">
        <v>19</v>
      </c>
      <c r="B4" s="19">
        <v>202021</v>
      </c>
      <c r="C4" s="20">
        <f t="shared" ref="C4:C14" si="0">D4-1</f>
        <v>43697</v>
      </c>
      <c r="D4" s="20">
        <v>43698</v>
      </c>
      <c r="E4" s="20" t="s">
        <v>27</v>
      </c>
      <c r="F4" s="20">
        <f>Q4</f>
        <v>43714</v>
      </c>
      <c r="G4" s="20">
        <f>R4</f>
        <v>43726</v>
      </c>
      <c r="H4" s="20">
        <v>43773</v>
      </c>
      <c r="I4" s="20">
        <v>43740</v>
      </c>
      <c r="J4" s="20">
        <f>L4-7</f>
        <v>43801</v>
      </c>
      <c r="K4" s="20">
        <f>M4-7</f>
        <v>43805</v>
      </c>
      <c r="L4" s="20">
        <f>M4-4</f>
        <v>43808</v>
      </c>
      <c r="M4" s="20">
        <v>43812</v>
      </c>
      <c r="N4" s="20">
        <f>M4-2</f>
        <v>43810</v>
      </c>
      <c r="O4" s="20">
        <f>M4+3</f>
        <v>43815</v>
      </c>
      <c r="P4" s="21">
        <v>17</v>
      </c>
      <c r="Q4" s="20">
        <v>43714</v>
      </c>
      <c r="R4" s="20">
        <v>43726</v>
      </c>
      <c r="S4" s="17">
        <v>43813</v>
      </c>
    </row>
    <row r="5" spans="1:20" ht="42" customHeight="1" x14ac:dyDescent="0.3">
      <c r="A5" s="4" t="s">
        <v>20</v>
      </c>
      <c r="B5" s="8">
        <v>202021</v>
      </c>
      <c r="C5" s="13">
        <f t="shared" si="0"/>
        <v>43697</v>
      </c>
      <c r="D5" s="13">
        <v>43698</v>
      </c>
      <c r="E5" s="13" t="s">
        <v>27</v>
      </c>
      <c r="F5" s="13">
        <f>Q5</f>
        <v>43714</v>
      </c>
      <c r="G5" s="13">
        <f>R5</f>
        <v>43726</v>
      </c>
      <c r="H5" s="13">
        <v>43773</v>
      </c>
      <c r="I5" s="13">
        <v>43740</v>
      </c>
      <c r="J5" s="13">
        <f>L5-7</f>
        <v>43794</v>
      </c>
      <c r="K5" s="13">
        <f>M5-7</f>
        <v>43805</v>
      </c>
      <c r="L5" s="13">
        <v>43801</v>
      </c>
      <c r="M5" s="13">
        <v>43812</v>
      </c>
      <c r="N5" s="13">
        <f>M5-2</f>
        <v>43810</v>
      </c>
      <c r="O5" s="13">
        <f>M5+3</f>
        <v>43815</v>
      </c>
      <c r="P5" s="22">
        <v>17</v>
      </c>
      <c r="Q5" s="13">
        <v>43714</v>
      </c>
      <c r="R5" s="13">
        <v>43726</v>
      </c>
      <c r="S5" s="11">
        <v>43813</v>
      </c>
    </row>
    <row r="6" spans="1:20" ht="42" customHeight="1" x14ac:dyDescent="0.3">
      <c r="A6" s="15" t="s">
        <v>21</v>
      </c>
      <c r="B6" s="16">
        <v>202011</v>
      </c>
      <c r="C6" s="20">
        <f t="shared" si="0"/>
        <v>43697</v>
      </c>
      <c r="D6" s="20">
        <v>43698</v>
      </c>
      <c r="E6" s="20" t="s">
        <v>28</v>
      </c>
      <c r="F6" s="20">
        <f t="shared" ref="F6:F14" si="1">Q6</f>
        <v>43705</v>
      </c>
      <c r="G6" s="20">
        <f>R6</f>
        <v>43719</v>
      </c>
      <c r="H6" s="20">
        <v>43773</v>
      </c>
      <c r="I6" s="20">
        <v>43719</v>
      </c>
      <c r="J6" s="20">
        <v>43746</v>
      </c>
      <c r="K6" s="20">
        <v>43753</v>
      </c>
      <c r="L6" s="20" t="s">
        <v>31</v>
      </c>
      <c r="M6" s="20">
        <v>43753</v>
      </c>
      <c r="N6" s="20" t="s">
        <v>31</v>
      </c>
      <c r="O6" s="20">
        <v>43754</v>
      </c>
      <c r="P6" s="21">
        <v>8</v>
      </c>
      <c r="Q6" s="20">
        <v>43705</v>
      </c>
      <c r="R6" s="20">
        <v>43719</v>
      </c>
      <c r="S6" s="16" t="s">
        <v>31</v>
      </c>
    </row>
    <row r="7" spans="1:20" ht="42" customHeight="1" x14ac:dyDescent="0.3">
      <c r="A7" s="4" t="s">
        <v>22</v>
      </c>
      <c r="B7" s="8">
        <v>202011</v>
      </c>
      <c r="C7" s="13">
        <f t="shared" si="0"/>
        <v>43754</v>
      </c>
      <c r="D7" s="13">
        <v>43755</v>
      </c>
      <c r="E7" s="18" t="s">
        <v>29</v>
      </c>
      <c r="F7" s="13">
        <f t="shared" si="1"/>
        <v>43762</v>
      </c>
      <c r="G7" s="13">
        <f t="shared" ref="G7:G14" si="2">R7</f>
        <v>43775</v>
      </c>
      <c r="H7" s="13">
        <v>43773</v>
      </c>
      <c r="I7" s="13">
        <v>43775</v>
      </c>
      <c r="J7" s="13">
        <v>43805</v>
      </c>
      <c r="K7" s="13">
        <v>43812</v>
      </c>
      <c r="L7" s="13" t="s">
        <v>31</v>
      </c>
      <c r="M7" s="13">
        <v>43812</v>
      </c>
      <c r="N7" s="13">
        <f>M7-2</f>
        <v>43810</v>
      </c>
      <c r="O7" s="13">
        <f>M7+3</f>
        <v>43815</v>
      </c>
      <c r="P7" s="22">
        <v>8</v>
      </c>
      <c r="Q7" s="13">
        <v>43762</v>
      </c>
      <c r="R7" s="13">
        <v>43775</v>
      </c>
      <c r="S7" s="11">
        <v>43813</v>
      </c>
    </row>
    <row r="8" spans="1:20" ht="42" customHeight="1" x14ac:dyDescent="0.3">
      <c r="A8" s="15" t="s">
        <v>23</v>
      </c>
      <c r="B8" s="16">
        <v>202051</v>
      </c>
      <c r="C8" s="20">
        <f t="shared" si="0"/>
        <v>43842</v>
      </c>
      <c r="D8" s="20">
        <v>43843</v>
      </c>
      <c r="E8" s="20" t="s">
        <v>30</v>
      </c>
      <c r="F8" s="20">
        <f t="shared" si="1"/>
        <v>43859</v>
      </c>
      <c r="G8" s="20">
        <f t="shared" si="2"/>
        <v>43871</v>
      </c>
      <c r="H8" s="20">
        <v>43927</v>
      </c>
      <c r="I8" s="20">
        <v>43865</v>
      </c>
      <c r="J8" s="20">
        <f>L8-7</f>
        <v>43948</v>
      </c>
      <c r="K8" s="20">
        <f>M8-7</f>
        <v>43952</v>
      </c>
      <c r="L8" s="20">
        <f>M8-4</f>
        <v>43955</v>
      </c>
      <c r="M8" s="20">
        <v>43959</v>
      </c>
      <c r="N8" s="20">
        <f>M8-2</f>
        <v>43957</v>
      </c>
      <c r="O8" s="20">
        <f>M8+3</f>
        <v>43962</v>
      </c>
      <c r="P8" s="21">
        <v>16</v>
      </c>
      <c r="Q8" s="20">
        <v>43859</v>
      </c>
      <c r="R8" s="20">
        <v>43871</v>
      </c>
      <c r="S8" s="20">
        <v>43960</v>
      </c>
    </row>
    <row r="9" spans="1:20" ht="42" customHeight="1" x14ac:dyDescent="0.3">
      <c r="A9" s="4" t="s">
        <v>20</v>
      </c>
      <c r="B9" s="8">
        <v>202051</v>
      </c>
      <c r="C9" s="13">
        <f t="shared" si="0"/>
        <v>43842</v>
      </c>
      <c r="D9" s="13">
        <v>43843</v>
      </c>
      <c r="E9" s="13" t="s">
        <v>30</v>
      </c>
      <c r="F9" s="13">
        <f t="shared" si="1"/>
        <v>43859</v>
      </c>
      <c r="G9" s="13">
        <f t="shared" si="2"/>
        <v>43871</v>
      </c>
      <c r="H9" s="13">
        <v>43927</v>
      </c>
      <c r="I9" s="13">
        <v>43865</v>
      </c>
      <c r="J9" s="13">
        <v>43924</v>
      </c>
      <c r="K9" s="13">
        <f>M9-7</f>
        <v>43952</v>
      </c>
      <c r="L9" s="13">
        <v>43941</v>
      </c>
      <c r="M9" s="13">
        <v>43959</v>
      </c>
      <c r="N9" s="13">
        <f>M9-2</f>
        <v>43957</v>
      </c>
      <c r="O9" s="13">
        <f>M9+3</f>
        <v>43962</v>
      </c>
      <c r="P9" s="22">
        <v>16</v>
      </c>
      <c r="Q9" s="13">
        <v>43859</v>
      </c>
      <c r="R9" s="13">
        <v>43871</v>
      </c>
      <c r="S9" s="11">
        <v>43960</v>
      </c>
    </row>
    <row r="10" spans="1:20" ht="42" customHeight="1" x14ac:dyDescent="0.3">
      <c r="A10" s="15" t="s">
        <v>21</v>
      </c>
      <c r="B10" s="16">
        <v>202041</v>
      </c>
      <c r="C10" s="20">
        <f t="shared" si="0"/>
        <v>43842</v>
      </c>
      <c r="D10" s="20">
        <v>43843</v>
      </c>
      <c r="E10" s="20" t="s">
        <v>32</v>
      </c>
      <c r="F10" s="20">
        <f t="shared" si="1"/>
        <v>43851</v>
      </c>
      <c r="G10" s="20">
        <f t="shared" si="2"/>
        <v>43864</v>
      </c>
      <c r="H10" s="20">
        <v>43927</v>
      </c>
      <c r="I10" s="20">
        <v>43864</v>
      </c>
      <c r="J10" s="20">
        <v>43889</v>
      </c>
      <c r="K10" s="20">
        <v>43896</v>
      </c>
      <c r="L10" s="20" t="s">
        <v>31</v>
      </c>
      <c r="M10" s="20">
        <v>43896</v>
      </c>
      <c r="N10" s="20" t="s">
        <v>31</v>
      </c>
      <c r="O10" s="20">
        <f>M10+3</f>
        <v>43899</v>
      </c>
      <c r="P10" s="21">
        <v>8</v>
      </c>
      <c r="Q10" s="20">
        <v>43851</v>
      </c>
      <c r="R10" s="20">
        <v>43864</v>
      </c>
      <c r="S10" s="19" t="s">
        <v>31</v>
      </c>
      <c r="T10" s="6"/>
    </row>
    <row r="11" spans="1:20" ht="41.25" customHeight="1" x14ac:dyDescent="0.3">
      <c r="A11" s="4" t="s">
        <v>22</v>
      </c>
      <c r="B11" s="8">
        <v>202041</v>
      </c>
      <c r="C11" s="13">
        <f t="shared" si="0"/>
        <v>43905</v>
      </c>
      <c r="D11" s="13">
        <v>43906</v>
      </c>
      <c r="E11" s="13" t="s">
        <v>33</v>
      </c>
      <c r="F11" s="13">
        <f t="shared" si="1"/>
        <v>43913</v>
      </c>
      <c r="G11" s="13">
        <f t="shared" si="2"/>
        <v>43924</v>
      </c>
      <c r="H11" s="13">
        <v>43927</v>
      </c>
      <c r="I11" s="13">
        <v>43924</v>
      </c>
      <c r="J11" s="13">
        <v>43952</v>
      </c>
      <c r="K11" s="13">
        <v>43959</v>
      </c>
      <c r="L11" s="13">
        <f>M11-4</f>
        <v>43955</v>
      </c>
      <c r="M11" s="13">
        <v>43959</v>
      </c>
      <c r="N11" s="13">
        <f>M11-2</f>
        <v>43957</v>
      </c>
      <c r="O11" s="13">
        <f>M11+3</f>
        <v>43962</v>
      </c>
      <c r="P11" s="22">
        <v>8</v>
      </c>
      <c r="Q11" s="13">
        <v>43913</v>
      </c>
      <c r="R11" s="13">
        <v>43924</v>
      </c>
      <c r="S11" s="11">
        <v>43960</v>
      </c>
    </row>
    <row r="12" spans="1:20" ht="42" customHeight="1" x14ac:dyDescent="0.3">
      <c r="A12" s="15" t="s">
        <v>24</v>
      </c>
      <c r="B12" s="16">
        <v>202074</v>
      </c>
      <c r="C12" s="20">
        <f t="shared" si="0"/>
        <v>43976</v>
      </c>
      <c r="D12" s="20">
        <v>43977</v>
      </c>
      <c r="E12" s="20" t="s">
        <v>34</v>
      </c>
      <c r="F12" s="20">
        <f t="shared" si="1"/>
        <v>43992</v>
      </c>
      <c r="G12" s="20">
        <f t="shared" si="2"/>
        <v>43997</v>
      </c>
      <c r="H12" s="20">
        <v>43983</v>
      </c>
      <c r="I12" s="20">
        <v>44007</v>
      </c>
      <c r="J12" s="20">
        <v>44041</v>
      </c>
      <c r="K12" s="20">
        <v>44047</v>
      </c>
      <c r="L12" s="20">
        <v>44048</v>
      </c>
      <c r="M12" s="20">
        <v>44055</v>
      </c>
      <c r="N12" s="20">
        <v>44056</v>
      </c>
      <c r="O12" s="20">
        <v>44060</v>
      </c>
      <c r="P12" s="21">
        <v>12</v>
      </c>
      <c r="Q12" s="20">
        <v>43992</v>
      </c>
      <c r="R12" s="20">
        <v>43997</v>
      </c>
      <c r="S12" s="17">
        <v>44058</v>
      </c>
    </row>
    <row r="13" spans="1:20" ht="42" customHeight="1" x14ac:dyDescent="0.3">
      <c r="A13" s="4" t="s">
        <v>25</v>
      </c>
      <c r="B13" s="8">
        <v>202074</v>
      </c>
      <c r="C13" s="13">
        <f t="shared" si="0"/>
        <v>43976</v>
      </c>
      <c r="D13" s="13">
        <v>43977</v>
      </c>
      <c r="E13" s="13" t="s">
        <v>35</v>
      </c>
      <c r="F13" s="13">
        <f t="shared" si="1"/>
        <v>43980</v>
      </c>
      <c r="G13" s="13">
        <f t="shared" si="2"/>
        <v>43987</v>
      </c>
      <c r="H13" s="13">
        <v>43983</v>
      </c>
      <c r="I13" s="13">
        <v>43991</v>
      </c>
      <c r="J13" s="13">
        <v>44007</v>
      </c>
      <c r="K13" s="13">
        <v>44011</v>
      </c>
      <c r="L13" s="13">
        <v>44012</v>
      </c>
      <c r="M13" s="13">
        <v>44014</v>
      </c>
      <c r="N13" s="13"/>
      <c r="O13" s="13">
        <f>M13+4</f>
        <v>44018</v>
      </c>
      <c r="P13" s="22">
        <v>6</v>
      </c>
      <c r="Q13" s="13">
        <v>43980</v>
      </c>
      <c r="R13" s="13">
        <v>43987</v>
      </c>
      <c r="S13" s="8" t="s">
        <v>31</v>
      </c>
    </row>
    <row r="14" spans="1:20" ht="42" customHeight="1" x14ac:dyDescent="0.3">
      <c r="A14" s="15" t="s">
        <v>26</v>
      </c>
      <c r="B14" s="16">
        <v>202074</v>
      </c>
      <c r="C14" s="20">
        <f t="shared" si="0"/>
        <v>44017</v>
      </c>
      <c r="D14" s="20">
        <v>44018</v>
      </c>
      <c r="E14" s="20" t="s">
        <v>36</v>
      </c>
      <c r="F14" s="20">
        <f t="shared" si="1"/>
        <v>44021</v>
      </c>
      <c r="G14" s="20">
        <f t="shared" si="2"/>
        <v>44036</v>
      </c>
      <c r="H14" s="20">
        <v>43983</v>
      </c>
      <c r="I14" s="20">
        <v>44032</v>
      </c>
      <c r="J14" s="20">
        <v>44048</v>
      </c>
      <c r="K14" s="20">
        <v>44050</v>
      </c>
      <c r="L14" s="20">
        <v>44053</v>
      </c>
      <c r="M14" s="20">
        <v>44055</v>
      </c>
      <c r="N14" s="20">
        <v>44056</v>
      </c>
      <c r="O14" s="20">
        <v>44060</v>
      </c>
      <c r="P14" s="21">
        <v>6</v>
      </c>
      <c r="Q14" s="20">
        <v>44021</v>
      </c>
      <c r="R14" s="20">
        <v>44036</v>
      </c>
      <c r="S14" s="17">
        <v>44058</v>
      </c>
    </row>
    <row r="15" spans="1:20" ht="18.75" x14ac:dyDescent="0.3">
      <c r="A15" s="5"/>
      <c r="B15" s="7"/>
      <c r="C15" s="8"/>
      <c r="D15" s="14"/>
      <c r="E15" s="8"/>
      <c r="F15" s="8"/>
      <c r="G15" s="8"/>
      <c r="H15" s="8"/>
      <c r="I15" s="8"/>
      <c r="J15" s="8"/>
      <c r="K15" s="8"/>
      <c r="L15" s="8"/>
      <c r="M15" s="14"/>
      <c r="N15" s="8"/>
      <c r="O15" s="8"/>
      <c r="P15" s="12"/>
      <c r="Q15" s="14"/>
      <c r="R15" s="14"/>
      <c r="S15" s="8"/>
    </row>
    <row r="16" spans="1:20" ht="18.75" x14ac:dyDescent="0.3">
      <c r="B16" s="7"/>
      <c r="C16" s="8"/>
      <c r="D16" s="14"/>
      <c r="E16" s="8"/>
      <c r="F16" s="8"/>
      <c r="G16" s="8"/>
      <c r="H16" s="8"/>
      <c r="I16" s="8"/>
      <c r="J16" s="8"/>
      <c r="K16" s="8"/>
      <c r="L16" s="8"/>
      <c r="M16" s="14"/>
      <c r="N16" s="8"/>
      <c r="O16" s="8"/>
      <c r="P16" s="12"/>
      <c r="Q16" s="14"/>
      <c r="R16" s="14"/>
      <c r="S16" s="8"/>
    </row>
    <row r="17" spans="1:19" ht="18.75" x14ac:dyDescent="0.3">
      <c r="A17"/>
      <c r="B17" s="7"/>
      <c r="C17" s="8"/>
      <c r="D17" s="14"/>
      <c r="E17" s="8"/>
      <c r="F17" s="8"/>
      <c r="G17" s="8"/>
      <c r="H17" s="8"/>
      <c r="I17" s="8"/>
      <c r="J17" s="8"/>
      <c r="K17" s="8"/>
      <c r="L17" s="8"/>
      <c r="M17" s="14"/>
      <c r="N17" s="8"/>
      <c r="O17" s="8"/>
      <c r="P17" s="12"/>
      <c r="Q17" s="14"/>
      <c r="R17" s="14"/>
      <c r="S17" s="8"/>
    </row>
    <row r="18" spans="1:19" ht="18.75" x14ac:dyDescent="0.3">
      <c r="A18"/>
      <c r="B18" s="7"/>
      <c r="C18" s="8"/>
      <c r="D18" s="14"/>
      <c r="E18" s="8"/>
      <c r="F18" s="8"/>
      <c r="G18" s="8"/>
      <c r="H18" s="8"/>
      <c r="I18" s="8"/>
      <c r="J18" s="8"/>
      <c r="K18" s="8"/>
      <c r="L18" s="8"/>
      <c r="M18" s="14"/>
      <c r="N18" s="8"/>
      <c r="O18" s="8"/>
      <c r="P18" s="12"/>
      <c r="Q18" s="14"/>
      <c r="R18" s="14"/>
      <c r="S18" s="8"/>
    </row>
    <row r="19" spans="1:19" ht="18.75" x14ac:dyDescent="0.3">
      <c r="A19"/>
      <c r="B19" s="7"/>
      <c r="C19" s="8"/>
      <c r="D19" s="14"/>
      <c r="E19" s="8"/>
      <c r="F19" s="8"/>
      <c r="G19" s="8"/>
      <c r="H19" s="8"/>
      <c r="I19" s="8"/>
      <c r="J19" s="8"/>
      <c r="K19" s="8"/>
      <c r="L19" s="8"/>
      <c r="M19" s="14"/>
      <c r="N19" s="8"/>
      <c r="O19" s="8"/>
      <c r="P19" s="12"/>
      <c r="Q19" s="14"/>
      <c r="R19" s="14"/>
      <c r="S19" s="8"/>
    </row>
    <row r="20" spans="1:19" ht="18.75" x14ac:dyDescent="0.3">
      <c r="B20" s="7"/>
      <c r="C20" s="8"/>
      <c r="D20" s="14"/>
      <c r="E20" s="8"/>
      <c r="F20" s="8"/>
      <c r="G20" s="8"/>
      <c r="H20" s="8"/>
      <c r="I20" s="8"/>
      <c r="J20" s="8"/>
      <c r="K20" s="8"/>
      <c r="L20" s="8"/>
      <c r="M20" s="14"/>
      <c r="N20" s="8"/>
      <c r="O20" s="8"/>
      <c r="P20" s="12"/>
      <c r="Q20" s="14"/>
      <c r="R20" s="14"/>
      <c r="S20" s="8"/>
    </row>
    <row r="21" spans="1:19" ht="18.75" x14ac:dyDescent="0.3">
      <c r="B21" s="7"/>
      <c r="C21" s="8"/>
      <c r="D21" s="14"/>
      <c r="E21" s="8"/>
      <c r="F21" s="8"/>
      <c r="G21" s="8"/>
      <c r="H21" s="8"/>
      <c r="I21" s="8"/>
      <c r="J21" s="8"/>
      <c r="K21" s="8"/>
      <c r="L21" s="8"/>
      <c r="M21" s="14"/>
      <c r="N21" s="8"/>
      <c r="O21" s="8"/>
      <c r="P21" s="12"/>
      <c r="Q21" s="14"/>
      <c r="R21" s="14"/>
      <c r="S21" s="8"/>
    </row>
    <row r="22" spans="1:19" ht="18.75" x14ac:dyDescent="0.3">
      <c r="B22" s="7"/>
      <c r="C22" s="8"/>
      <c r="D22" s="14"/>
      <c r="E22" s="8"/>
      <c r="F22" s="8"/>
      <c r="G22" s="8"/>
      <c r="H22" s="8"/>
      <c r="I22" s="8"/>
      <c r="J22" s="8"/>
      <c r="K22" s="8"/>
      <c r="L22" s="8"/>
      <c r="M22" s="14"/>
      <c r="N22" s="8"/>
      <c r="O22" s="8"/>
      <c r="P22" s="12"/>
      <c r="Q22" s="14"/>
      <c r="R22" s="14"/>
      <c r="S22" s="8"/>
    </row>
    <row r="23" spans="1:19" ht="18.75" x14ac:dyDescent="0.3">
      <c r="B23" s="7"/>
      <c r="C23" s="8"/>
      <c r="D23" s="14"/>
      <c r="E23" s="8"/>
      <c r="F23" s="8"/>
      <c r="G23" s="8"/>
      <c r="H23" s="8"/>
      <c r="I23" s="8"/>
      <c r="J23" s="8"/>
      <c r="K23" s="8"/>
      <c r="L23" s="8"/>
      <c r="M23" s="14"/>
      <c r="N23" s="8"/>
      <c r="O23" s="8"/>
      <c r="P23" s="8"/>
      <c r="Q23" s="14"/>
      <c r="R23" s="14"/>
      <c r="S23" s="8"/>
    </row>
    <row r="24" spans="1:19" ht="18.75" x14ac:dyDescent="0.3">
      <c r="C24" s="9"/>
      <c r="D24" s="5"/>
      <c r="E24" s="9"/>
      <c r="F24" s="9"/>
      <c r="G24" s="9"/>
      <c r="H24" s="9"/>
      <c r="I24" s="9"/>
      <c r="J24" s="9"/>
      <c r="K24" s="9"/>
      <c r="L24" s="9"/>
      <c r="M24" s="5"/>
      <c r="N24" s="9"/>
      <c r="O24" s="9"/>
      <c r="P24" s="9"/>
      <c r="Q24" s="5"/>
      <c r="R24" s="5"/>
      <c r="S24" s="9"/>
    </row>
    <row r="25" spans="1:19" ht="18.75" x14ac:dyDescent="0.3">
      <c r="C25" s="9"/>
      <c r="D25" s="5"/>
      <c r="E25" s="9"/>
      <c r="F25" s="9"/>
      <c r="G25" s="9"/>
      <c r="H25" s="9"/>
      <c r="I25" s="9"/>
      <c r="J25" s="9"/>
      <c r="K25" s="9"/>
      <c r="L25" s="9"/>
      <c r="M25" s="5"/>
      <c r="N25" s="9"/>
      <c r="O25" s="9"/>
      <c r="P25" s="9"/>
      <c r="Q25" s="5"/>
      <c r="R25" s="5"/>
      <c r="S25" s="9"/>
    </row>
    <row r="26" spans="1:19" ht="18.75" x14ac:dyDescent="0.3">
      <c r="C26" s="9"/>
      <c r="D26" s="5"/>
      <c r="E26" s="9"/>
      <c r="F26" s="9"/>
      <c r="G26" s="9"/>
      <c r="H26" s="9"/>
      <c r="I26" s="9"/>
      <c r="J26" s="9"/>
      <c r="K26" s="9"/>
      <c r="L26" s="9"/>
      <c r="M26" s="5"/>
      <c r="N26" s="9"/>
      <c r="O26" s="9"/>
      <c r="P26" s="9"/>
      <c r="Q26" s="5"/>
      <c r="R26" s="5"/>
      <c r="S26" s="9"/>
    </row>
  </sheetData>
  <mergeCells count="1">
    <mergeCell ref="A1:S1"/>
  </mergeCells>
  <pageMargins left="0.7" right="0.7" top="0.75" bottom="0.75" header="0.3" footer="0.3"/>
  <pageSetup scale="3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TTUHSC</dc:creator>
  <cp:lastModifiedBy>TTUHSC</cp:lastModifiedBy>
  <cp:lastPrinted>2019-02-22T16:04:54Z</cp:lastPrinted>
  <dcterms:created xsi:type="dcterms:W3CDTF">2018-06-19T16:15:43Z</dcterms:created>
  <dcterms:modified xsi:type="dcterms:W3CDTF">2020-03-11T21:35:55Z</dcterms:modified>
</cp:coreProperties>
</file>